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80" windowHeight="85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Лист1!$9:$10</definedName>
    <definedName name="_xlnm.Print_Area" localSheetId="0">Лист1!$A$1:$F$145</definedName>
  </definedNames>
  <calcPr calcId="125725"/>
</workbook>
</file>

<file path=xl/calcChain.xml><?xml version="1.0" encoding="utf-8"?>
<calcChain xmlns="http://schemas.openxmlformats.org/spreadsheetml/2006/main">
  <c r="D51" i="1"/>
  <c r="D50"/>
  <c r="D85"/>
  <c r="F55"/>
  <c r="D18"/>
  <c r="F18"/>
  <c r="D11"/>
  <c r="F85"/>
  <c r="D59"/>
  <c r="D36"/>
  <c r="F12"/>
  <c r="F13"/>
  <c r="F14"/>
  <c r="F15"/>
  <c r="F16"/>
  <c r="F17"/>
  <c r="F19"/>
  <c r="F20"/>
  <c r="F23"/>
  <c r="F28"/>
  <c r="F29"/>
  <c r="F30"/>
  <c r="F31"/>
  <c r="F33"/>
  <c r="F35"/>
  <c r="F36"/>
  <c r="F37"/>
  <c r="F38"/>
  <c r="F39"/>
  <c r="F42"/>
  <c r="F43"/>
  <c r="F45"/>
  <c r="F46"/>
  <c r="F47"/>
  <c r="F50"/>
  <c r="F51"/>
  <c r="F54"/>
  <c r="F58"/>
  <c r="F59"/>
  <c r="F62"/>
  <c r="F63"/>
  <c r="F66"/>
  <c r="F67"/>
  <c r="F69"/>
  <c r="F72"/>
  <c r="F75"/>
  <c r="F76"/>
  <c r="F79"/>
  <c r="F84"/>
  <c r="F86"/>
  <c r="F87"/>
  <c r="F88"/>
  <c r="F94"/>
  <c r="F98"/>
  <c r="F105"/>
  <c r="F109"/>
  <c r="F114"/>
  <c r="F120"/>
  <c r="F124"/>
  <c r="F125"/>
  <c r="F128"/>
  <c r="F129"/>
  <c r="F131"/>
  <c r="F133"/>
  <c r="F134"/>
  <c r="F135"/>
  <c r="F139"/>
  <c r="F11"/>
  <c r="D14"/>
  <c r="D15"/>
  <c r="D16"/>
  <c r="D17"/>
  <c r="D19"/>
  <c r="D23"/>
  <c r="D28"/>
  <c r="D29"/>
  <c r="D30"/>
  <c r="D31"/>
  <c r="D33"/>
  <c r="D35"/>
  <c r="D37"/>
  <c r="D38"/>
  <c r="D39"/>
  <c r="D42"/>
  <c r="D43"/>
  <c r="D45"/>
  <c r="D46"/>
  <c r="D47"/>
  <c r="D54"/>
  <c r="D55"/>
  <c r="D58"/>
  <c r="D62"/>
  <c r="D63"/>
  <c r="D66"/>
  <c r="D67"/>
  <c r="D69"/>
  <c r="D72"/>
  <c r="D75"/>
  <c r="D76"/>
  <c r="D79"/>
  <c r="D84"/>
  <c r="D86"/>
  <c r="D87"/>
  <c r="D88"/>
  <c r="D89"/>
  <c r="D98"/>
  <c r="D113"/>
  <c r="D114"/>
  <c r="D120"/>
  <c r="D124"/>
  <c r="D125"/>
  <c r="D128"/>
  <c r="D129"/>
  <c r="D131"/>
  <c r="D133"/>
  <c r="D134"/>
  <c r="D135"/>
  <c r="D12"/>
</calcChain>
</file>

<file path=xl/sharedStrings.xml><?xml version="1.0" encoding="utf-8"?>
<sst xmlns="http://schemas.openxmlformats.org/spreadsheetml/2006/main" count="154" uniqueCount="121">
  <si>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</si>
  <si>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</si>
  <si>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</si>
  <si>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</si>
  <si>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</si>
  <si>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</si>
  <si>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</si>
  <si>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</si>
  <si>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</si>
  <si>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</si>
  <si>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</si>
  <si>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</si>
  <si>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</si>
  <si>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</si>
  <si>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</si>
  <si>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</si>
  <si>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</si>
  <si>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</si>
  <si>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</si>
  <si>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</si>
  <si>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</si>
  <si>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</si>
  <si>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</si>
  <si>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</si>
  <si>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</si>
  <si>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</si>
  <si>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</si>
  <si>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</si>
  <si>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</si>
  <si>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</si>
  <si>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</si>
  <si>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</si>
  <si>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1.</t>
  </si>
  <si>
    <t>2.</t>
  </si>
  <si>
    <t>и т.д.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</si>
  <si>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</si>
  <si>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</si>
  <si>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</si>
  <si>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</si>
  <si>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</si>
  <si>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</si>
  <si>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</si>
  <si>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</si>
  <si>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</si>
  <si>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</si>
  <si>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</si>
  <si>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</si>
  <si>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</si>
  <si>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</si>
  <si>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Численность занятых в личных подсобных хозяйствах,       тыс. чел.</t>
  </si>
  <si>
    <t>Улов рыбы в прудовых и других рыбоводных хозяйствах, тыс. тонн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</si>
  <si>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</si>
  <si>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</si>
  <si>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</si>
  <si>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</si>
  <si>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</si>
  <si>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</si>
  <si>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</si>
  <si>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</si>
  <si>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</si>
  <si>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</si>
  <si>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</si>
  <si>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</si>
  <si>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</si>
  <si>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</si>
  <si>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</si>
  <si>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</si>
  <si>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</si>
  <si>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</si>
  <si>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</si>
  <si>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</si>
  <si>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</si>
  <si>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</si>
  <si>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</si>
  <si>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</si>
  <si>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</si>
  <si>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</si>
  <si>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</si>
  <si>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</si>
  <si>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</si>
  <si>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</si>
  <si>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</si>
  <si>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</si>
  <si>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</si>
  <si>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</si>
  <si>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</si>
  <si>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</si>
  <si>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</si>
  <si>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</si>
  <si>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</si>
  <si>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</si>
  <si>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</si>
  <si>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</si>
  <si>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</si>
  <si>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>Прибыль прибыльных предприятий, млн. рублей</t>
  </si>
  <si>
    <t>Убыток предприятий, млн. руб.</t>
  </si>
  <si>
    <t>Прибыль (убыток) – сальдо, млн. руб.</t>
  </si>
  <si>
    <t>Фонд оплаты труда,млн. руб.</t>
  </si>
  <si>
    <t>Объем продукции сельского хозяйства всех категорий хозяйств, млн. руб.</t>
  </si>
  <si>
    <t>Оборот розничной торговли, млн. руб.</t>
  </si>
  <si>
    <t>Оборот общественного питания, млн. руб.</t>
  </si>
  <si>
    <t>Объем платных услуг населению,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</si>
  <si>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</si>
  <si>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</si>
  <si>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Усть-Лабинского района</t>
  </si>
  <si>
    <t xml:space="preserve">                     Приложение</t>
  </si>
  <si>
    <t>2016год</t>
  </si>
  <si>
    <t>2017год</t>
  </si>
  <si>
    <t>2017 г. в % к 2016 г.</t>
  </si>
  <si>
    <t>Индикативный план социально-экономического развития Ленинского сельского поселения         Усть-Лабинского района на 2018 год</t>
  </si>
  <si>
    <t>2018год</t>
  </si>
  <si>
    <t>2018 г. в % к 2016 г.</t>
  </si>
  <si>
    <t>4722.85</t>
  </si>
  <si>
    <t>4833.3</t>
  </si>
  <si>
    <t>Глава Ленинского сельского поселения</t>
  </si>
  <si>
    <t>В.И. Кочеров</t>
  </si>
  <si>
    <t>0.050</t>
  </si>
  <si>
    <t>102,00</t>
  </si>
  <si>
    <t>Количество субъектов малого предпринимательства  , единиц</t>
  </si>
  <si>
    <t xml:space="preserve">                                                                                     к решению Совета Ленинского сельского поселения</t>
  </si>
  <si>
    <t xml:space="preserve">                                                                                             от "01" декабря 2017 г.№ 3, Протокол № 72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</si>
</sst>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8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2" borderId="9" xfId="0" applyFont="1" applyFill="1" applyBorder="1"/>
    <xf numFmtId="0" fontId="4" fillId="0" borderId="9" xfId="0" applyFont="1" applyBorder="1"/>
    <xf numFmtId="0" fontId="2" fillId="0" borderId="2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right"/>
    </xf>
    <xf numFmtId="0" fontId="4" fillId="0" borderId="10" xfId="0" applyFont="1" applyBorder="1"/>
    <xf numFmtId="0" fontId="4" fillId="0" borderId="11" xfId="0" applyFont="1" applyBorder="1"/>
    <xf numFmtId="0" fontId="4" fillId="0" borderId="0" xfId="0" applyFont="1" applyFill="1"/>
    <xf numFmtId="0" fontId="2" fillId="0" borderId="1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vertical="center" wrapText="1" indent="3"/>
    </xf>
    <xf numFmtId="0" fontId="2" fillId="0" borderId="2" xfId="0" applyFont="1" applyFill="1" applyBorder="1" applyAlignment="1">
      <alignment horizontal="left" vertical="center" wrapText="1" indent="5"/>
    </xf>
    <xf numFmtId="0" fontId="2" fillId="0" borderId="13" xfId="0" applyFont="1" applyFill="1" applyBorder="1" applyAlignment="1">
      <alignment vertical="center" wrapText="1"/>
    </xf>
    <xf numFmtId="0" fontId="7" fillId="0" borderId="0" xfId="0" applyFont="1" applyFill="1"/>
    <xf numFmtId="0" fontId="7" fillId="0" borderId="0" xfId="0" applyFont="1"/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 inden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wrapText="1"/>
    </xf>
    <xf numFmtId="0" fontId="2" fillId="3" borderId="12" xfId="0" applyFont="1" applyFill="1" applyBorder="1" applyAlignment="1">
      <alignment wrapText="1"/>
    </xf>
    <xf numFmtId="0" fontId="2" fillId="3" borderId="12" xfId="0" applyFont="1" applyFill="1" applyBorder="1" applyAlignment="1">
      <alignment vertical="center" wrapText="1"/>
    </xf>
    <xf numFmtId="0" fontId="2" fillId="0" borderId="0" xfId="0" applyFont="1" applyFill="1"/>
    <xf numFmtId="2" fontId="4" fillId="0" borderId="6" xfId="0" applyNumberFormat="1" applyFont="1" applyBorder="1"/>
    <xf numFmtId="2" fontId="4" fillId="0" borderId="14" xfId="0" applyNumberFormat="1" applyFont="1" applyBorder="1"/>
    <xf numFmtId="2" fontId="4" fillId="0" borderId="7" xfId="0" applyNumberFormat="1" applyFont="1" applyBorder="1"/>
    <xf numFmtId="10" fontId="4" fillId="0" borderId="0" xfId="0" applyNumberFormat="1" applyFont="1"/>
    <xf numFmtId="2" fontId="4" fillId="2" borderId="9" xfId="0" applyNumberFormat="1" applyFont="1" applyFill="1" applyBorder="1"/>
    <xf numFmtId="12" fontId="4" fillId="0" borderId="0" xfId="0" applyNumberFormat="1" applyFont="1"/>
    <xf numFmtId="12" fontId="4" fillId="2" borderId="9" xfId="0" applyNumberFormat="1" applyFont="1" applyFill="1" applyBorder="1"/>
    <xf numFmtId="12" fontId="4" fillId="0" borderId="7" xfId="0" applyNumberFormat="1" applyFont="1" applyBorder="1"/>
    <xf numFmtId="12" fontId="4" fillId="0" borderId="6" xfId="0" applyNumberFormat="1" applyFont="1" applyBorder="1"/>
    <xf numFmtId="164" fontId="4" fillId="0" borderId="7" xfId="0" applyNumberFormat="1" applyFont="1" applyBorder="1"/>
    <xf numFmtId="165" fontId="4" fillId="2" borderId="9" xfId="0" applyNumberFormat="1" applyFont="1" applyFill="1" applyBorder="1"/>
    <xf numFmtId="10" fontId="4" fillId="0" borderId="14" xfId="0" applyNumberFormat="1" applyFont="1" applyBorder="1"/>
    <xf numFmtId="49" fontId="4" fillId="0" borderId="6" xfId="0" applyNumberFormat="1" applyFont="1" applyBorder="1" applyProtection="1">
      <protection locked="0" hidden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tabSelected="1" view="pageBreakPreview" zoomScaleSheetLayoutView="100" workbookViewId="0">
      <selection activeCell="A7" sqref="A7:F7"/>
    </sheetView>
  </sheetViews>
  <sheetFormatPr defaultRowHeight="12.75"/>
  <cols>
    <col min="1" max="1" width="56.42578125" style="18" customWidth="1"/>
    <col min="2" max="2" width="9" style="5" customWidth="1"/>
    <col min="3" max="3" width="8.28515625" style="5" customWidth="1"/>
    <col min="4" max="4" width="9.42578125" style="5" customWidth="1"/>
    <col min="5" max="5" width="8.85546875" style="5" customWidth="1"/>
    <col min="6" max="6" width="9.7109375" style="5" customWidth="1"/>
    <col min="7" max="16384" width="9.140625" style="5"/>
  </cols>
  <sheetData>
    <row r="1" spans="1:7" ht="15.75">
      <c r="A1" s="49"/>
      <c r="B1" s="49"/>
      <c r="C1" s="49"/>
      <c r="D1" s="49"/>
      <c r="E1" s="49"/>
      <c r="F1" s="49"/>
    </row>
    <row r="2" spans="1:7" ht="15.75">
      <c r="A2" s="15"/>
      <c r="B2" s="15"/>
      <c r="C2" s="48" t="s">
        <v>105</v>
      </c>
      <c r="D2" s="48"/>
      <c r="E2" s="48"/>
      <c r="F2" s="48"/>
    </row>
    <row r="3" spans="1:7" ht="15.75">
      <c r="A3" s="48" t="s">
        <v>119</v>
      </c>
      <c r="B3" s="48"/>
      <c r="C3" s="48"/>
      <c r="D3" s="48"/>
      <c r="E3" s="48"/>
      <c r="F3" s="48"/>
    </row>
    <row r="4" spans="1:7" ht="15.75">
      <c r="A4" s="15"/>
      <c r="B4" s="15"/>
      <c r="C4" s="47" t="s">
        <v>104</v>
      </c>
      <c r="D4" s="47"/>
      <c r="E4" s="47"/>
      <c r="F4" s="47"/>
    </row>
    <row r="5" spans="1:7" ht="15.75">
      <c r="A5" s="48" t="s">
        <v>120</v>
      </c>
      <c r="B5" s="48"/>
      <c r="C5" s="48"/>
      <c r="D5" s="48"/>
      <c r="E5" s="48"/>
      <c r="F5" s="48"/>
    </row>
    <row r="6" spans="1:7">
      <c r="A6" s="15"/>
      <c r="B6" s="15"/>
      <c r="C6" s="15"/>
      <c r="D6" s="15"/>
      <c r="E6" s="15"/>
      <c r="F6" s="15"/>
    </row>
    <row r="7" spans="1:7" ht="33" customHeight="1">
      <c r="A7" s="52" t="s">
        <v>109</v>
      </c>
      <c r="B7" s="53"/>
      <c r="C7" s="53"/>
      <c r="D7" s="53"/>
      <c r="E7" s="53"/>
      <c r="F7" s="53"/>
    </row>
    <row r="8" spans="1:7" ht="13.5" thickBot="1"/>
    <row r="9" spans="1:7" ht="13.5" thickBot="1">
      <c r="A9" s="50" t="s">
        <v>0</v>
      </c>
      <c r="B9" s="7" t="s">
        <v>106</v>
      </c>
      <c r="C9" s="6" t="s">
        <v>107</v>
      </c>
      <c r="D9" s="54" t="s">
        <v>108</v>
      </c>
      <c r="E9" s="8" t="s">
        <v>110</v>
      </c>
      <c r="F9" s="54" t="s">
        <v>111</v>
      </c>
    </row>
    <row r="10" spans="1:7" ht="24" customHeight="1" thickBot="1">
      <c r="A10" s="51"/>
      <c r="B10" s="7" t="s">
        <v>1</v>
      </c>
      <c r="C10" s="7" t="s">
        <v>24</v>
      </c>
      <c r="D10" s="55"/>
      <c r="E10" s="6" t="s">
        <v>25</v>
      </c>
      <c r="F10" s="55"/>
    </row>
    <row r="11" spans="1:7" ht="27.75" customHeight="1" thickBot="1">
      <c r="A11" s="1" t="s">
        <v>44</v>
      </c>
      <c r="B11" s="9">
        <v>1.4</v>
      </c>
      <c r="C11" s="9">
        <v>1.3819999999999999</v>
      </c>
      <c r="D11" s="34">
        <f>C11/B11*100</f>
        <v>98.714285714285708</v>
      </c>
      <c r="E11" s="9">
        <v>1.3680000000000001</v>
      </c>
      <c r="F11" s="35">
        <f>E11/C11*100</f>
        <v>98.986975397973964</v>
      </c>
    </row>
    <row r="12" spans="1:7" ht="30.75" thickBot="1">
      <c r="A12" s="19" t="s">
        <v>48</v>
      </c>
      <c r="B12" s="13">
        <v>16.114000000000001</v>
      </c>
      <c r="C12" s="13">
        <v>17.327999999999999</v>
      </c>
      <c r="D12" s="34">
        <f>C12/B12*100</f>
        <v>107.53382152165818</v>
      </c>
      <c r="E12" s="13">
        <v>18.395</v>
      </c>
      <c r="F12" s="35">
        <f t="shared" ref="F12:F72" si="0">E12/C12*100</f>
        <v>106.15766389658357</v>
      </c>
    </row>
    <row r="13" spans="1:7" ht="15.75" thickBot="1">
      <c r="A13" s="19" t="s">
        <v>46</v>
      </c>
      <c r="B13" s="13">
        <v>0.52300000000000002</v>
      </c>
      <c r="C13" s="13">
        <v>0.52700000000000002</v>
      </c>
      <c r="D13" s="34">
        <v>100</v>
      </c>
      <c r="E13" s="13">
        <v>0.52900000000000003</v>
      </c>
      <c r="F13" s="35">
        <f t="shared" si="0"/>
        <v>100.37950664136623</v>
      </c>
    </row>
    <row r="14" spans="1:7" ht="15.75" thickBot="1">
      <c r="A14" s="19" t="s">
        <v>45</v>
      </c>
      <c r="B14" s="13">
        <v>0.41</v>
      </c>
      <c r="C14" s="13">
        <v>0.40899999999999997</v>
      </c>
      <c r="D14" s="34">
        <f t="shared" ref="D14:D72" si="1">C14/B14*100</f>
        <v>99.756097560975604</v>
      </c>
      <c r="E14" s="13">
        <v>0.41099999999999998</v>
      </c>
      <c r="F14" s="35">
        <f t="shared" si="0"/>
        <v>100.48899755501222</v>
      </c>
    </row>
    <row r="15" spans="1:7" ht="28.5" customHeight="1" thickBot="1">
      <c r="A15" s="2" t="s">
        <v>47</v>
      </c>
      <c r="B15" s="13">
        <v>20.068000000000001</v>
      </c>
      <c r="C15" s="13">
        <v>21.713000000000001</v>
      </c>
      <c r="D15" s="34">
        <f t="shared" si="1"/>
        <v>108.19712975882001</v>
      </c>
      <c r="E15" s="13">
        <v>22.321000000000002</v>
      </c>
      <c r="F15" s="35">
        <f t="shared" si="0"/>
        <v>102.80016579929074</v>
      </c>
    </row>
    <row r="16" spans="1:7" ht="28.5" customHeight="1" thickBot="1">
      <c r="A16" s="2" t="s">
        <v>49</v>
      </c>
      <c r="B16" s="12">
        <v>0.495</v>
      </c>
      <c r="C16" s="12">
        <v>0.495</v>
      </c>
      <c r="D16" s="34">
        <f t="shared" si="1"/>
        <v>100</v>
      </c>
      <c r="E16" s="12">
        <v>0.495</v>
      </c>
      <c r="F16" s="35">
        <f t="shared" si="0"/>
        <v>100</v>
      </c>
      <c r="G16" s="39"/>
    </row>
    <row r="17" spans="1:6" ht="28.5" customHeight="1" thickBot="1">
      <c r="A17" s="30" t="s">
        <v>42</v>
      </c>
      <c r="B17" s="12">
        <v>8.2490000000000006</v>
      </c>
      <c r="C17" s="12">
        <v>9.09</v>
      </c>
      <c r="D17" s="34">
        <f t="shared" si="1"/>
        <v>110.19517517274819</v>
      </c>
      <c r="E17" s="12">
        <v>10.773999999999999</v>
      </c>
      <c r="F17" s="35">
        <f t="shared" si="0"/>
        <v>118.52585258525852</v>
      </c>
    </row>
    <row r="18" spans="1:6" ht="15.75" thickBot="1">
      <c r="A18" s="31" t="s">
        <v>84</v>
      </c>
      <c r="B18" s="38">
        <v>10</v>
      </c>
      <c r="C18" s="38">
        <v>9</v>
      </c>
      <c r="D18" s="34">
        <f t="shared" si="1"/>
        <v>90</v>
      </c>
      <c r="E18" s="40">
        <v>9</v>
      </c>
      <c r="F18" s="35">
        <f t="shared" si="0"/>
        <v>100</v>
      </c>
    </row>
    <row r="19" spans="1:6" ht="28.5" customHeight="1" thickBot="1">
      <c r="A19" s="32" t="s">
        <v>43</v>
      </c>
      <c r="B19" s="44">
        <v>0.5</v>
      </c>
      <c r="C19" s="12">
        <v>0.1</v>
      </c>
      <c r="D19" s="34">
        <f t="shared" si="1"/>
        <v>20</v>
      </c>
      <c r="E19" s="12">
        <v>0.09</v>
      </c>
      <c r="F19" s="35">
        <f t="shared" si="0"/>
        <v>89.999999999999986</v>
      </c>
    </row>
    <row r="20" spans="1:6" ht="15.75" thickBot="1">
      <c r="A20" s="2" t="s">
        <v>94</v>
      </c>
      <c r="B20" s="10">
        <v>80.647000000000006</v>
      </c>
      <c r="C20" s="10">
        <v>74.257999999999996</v>
      </c>
      <c r="D20" s="34">
        <v>92.07</v>
      </c>
      <c r="E20" s="10">
        <v>81.831999999999994</v>
      </c>
      <c r="F20" s="35">
        <f t="shared" si="0"/>
        <v>110.19957445662421</v>
      </c>
    </row>
    <row r="21" spans="1:6" ht="15.75" thickBot="1">
      <c r="A21" s="2" t="s">
        <v>95</v>
      </c>
      <c r="B21" s="10">
        <v>0</v>
      </c>
      <c r="C21" s="10">
        <v>0</v>
      </c>
      <c r="D21" s="34">
        <v>0</v>
      </c>
      <c r="E21" s="10">
        <v>0</v>
      </c>
      <c r="F21" s="35">
        <v>0</v>
      </c>
    </row>
    <row r="22" spans="1:6" ht="15.75" thickBot="1">
      <c r="A22" s="2" t="s">
        <v>96</v>
      </c>
      <c r="B22" s="10">
        <v>80.647000000000006</v>
      </c>
      <c r="C22" s="10">
        <v>74.257999999999996</v>
      </c>
      <c r="D22" s="34">
        <v>116.9</v>
      </c>
      <c r="E22" s="10">
        <v>81.831999999999994</v>
      </c>
      <c r="F22" s="35">
        <v>110.2</v>
      </c>
    </row>
    <row r="23" spans="1:6" ht="15.75" thickBot="1">
      <c r="A23" s="2" t="s">
        <v>97</v>
      </c>
      <c r="B23" s="10">
        <v>90556</v>
      </c>
      <c r="C23" s="10">
        <v>88757</v>
      </c>
      <c r="D23" s="34">
        <f t="shared" si="1"/>
        <v>98.013383983391492</v>
      </c>
      <c r="E23" s="10">
        <v>91331</v>
      </c>
      <c r="F23" s="35">
        <f t="shared" si="0"/>
        <v>102.90005295356985</v>
      </c>
    </row>
    <row r="24" spans="1:6" ht="27.75" customHeight="1" thickBot="1">
      <c r="A24" s="3" t="s">
        <v>31</v>
      </c>
      <c r="B24" s="10"/>
      <c r="C24" s="10"/>
      <c r="D24" s="34"/>
      <c r="E24" s="10"/>
      <c r="F24" s="35"/>
    </row>
    <row r="25" spans="1:6" ht="13.5" customHeight="1" thickBot="1">
      <c r="A25" s="2" t="s">
        <v>32</v>
      </c>
      <c r="B25" s="10"/>
      <c r="C25" s="10"/>
      <c r="D25" s="34"/>
      <c r="E25" s="10"/>
      <c r="F25" s="35"/>
    </row>
    <row r="26" spans="1:6" ht="13.5" customHeight="1" thickBot="1">
      <c r="A26" s="2" t="s">
        <v>33</v>
      </c>
      <c r="B26" s="10"/>
      <c r="C26" s="10"/>
      <c r="D26" s="34"/>
      <c r="E26" s="10"/>
      <c r="F26" s="35"/>
    </row>
    <row r="27" spans="1:6" ht="14.25" customHeight="1" thickBot="1">
      <c r="A27" s="2" t="s">
        <v>34</v>
      </c>
      <c r="B27" s="10"/>
      <c r="C27" s="10"/>
      <c r="D27" s="34"/>
      <c r="E27" s="10"/>
      <c r="F27" s="35"/>
    </row>
    <row r="28" spans="1:6" ht="30.75" thickBot="1">
      <c r="A28" s="4" t="s">
        <v>98</v>
      </c>
      <c r="B28" s="10">
        <v>619</v>
      </c>
      <c r="C28" s="10">
        <v>640</v>
      </c>
      <c r="D28" s="34">
        <f t="shared" si="1"/>
        <v>103.39256865912762</v>
      </c>
      <c r="E28" s="10">
        <v>696</v>
      </c>
      <c r="F28" s="35">
        <f t="shared" si="0"/>
        <v>108.74999999999999</v>
      </c>
    </row>
    <row r="29" spans="1:6" ht="15" customHeight="1" thickBot="1">
      <c r="A29" s="14" t="s">
        <v>87</v>
      </c>
      <c r="B29" s="10">
        <v>501</v>
      </c>
      <c r="C29" s="10">
        <v>524</v>
      </c>
      <c r="D29" s="34">
        <f t="shared" si="1"/>
        <v>104.59081836327346</v>
      </c>
      <c r="E29" s="10">
        <v>560</v>
      </c>
      <c r="F29" s="35">
        <f t="shared" si="0"/>
        <v>106.87022900763358</v>
      </c>
    </row>
    <row r="30" spans="1:6" ht="29.25" customHeight="1" thickBot="1">
      <c r="A30" s="14" t="s">
        <v>88</v>
      </c>
      <c r="B30" s="10">
        <v>69</v>
      </c>
      <c r="C30" s="10">
        <v>62</v>
      </c>
      <c r="D30" s="34">
        <f t="shared" si="1"/>
        <v>89.85507246376811</v>
      </c>
      <c r="E30" s="10">
        <v>72</v>
      </c>
      <c r="F30" s="35">
        <f t="shared" si="0"/>
        <v>116.12903225806453</v>
      </c>
    </row>
    <row r="31" spans="1:6" ht="17.25" customHeight="1" thickBot="1">
      <c r="A31" s="14" t="s">
        <v>70</v>
      </c>
      <c r="B31" s="10">
        <v>49</v>
      </c>
      <c r="C31" s="10">
        <v>54</v>
      </c>
      <c r="D31" s="34">
        <f t="shared" si="1"/>
        <v>110.20408163265304</v>
      </c>
      <c r="E31" s="10">
        <v>64</v>
      </c>
      <c r="F31" s="35">
        <f t="shared" si="0"/>
        <v>118.5185185185185</v>
      </c>
    </row>
    <row r="32" spans="1:6" ht="29.25" thickBot="1">
      <c r="A32" s="3" t="s">
        <v>2</v>
      </c>
      <c r="B32" s="10"/>
      <c r="C32" s="10"/>
      <c r="D32" s="34"/>
      <c r="E32" s="10"/>
      <c r="F32" s="35"/>
    </row>
    <row r="33" spans="1:6" ht="15" customHeight="1" thickBot="1">
      <c r="A33" s="2" t="s">
        <v>69</v>
      </c>
      <c r="B33" s="10">
        <v>10</v>
      </c>
      <c r="C33" s="10">
        <v>10</v>
      </c>
      <c r="D33" s="34">
        <f t="shared" si="1"/>
        <v>100</v>
      </c>
      <c r="E33" s="10">
        <v>10</v>
      </c>
      <c r="F33" s="35">
        <f t="shared" si="0"/>
        <v>100</v>
      </c>
    </row>
    <row r="34" spans="1:6" ht="15.75" thickBot="1">
      <c r="A34" s="2" t="s">
        <v>3</v>
      </c>
      <c r="B34" s="10"/>
      <c r="C34" s="10"/>
      <c r="D34" s="34"/>
      <c r="E34" s="10"/>
      <c r="F34" s="35"/>
    </row>
    <row r="35" spans="1:6" ht="15.75" thickBot="1">
      <c r="A35" s="2" t="s">
        <v>4</v>
      </c>
      <c r="B35" s="10">
        <v>0.4</v>
      </c>
      <c r="C35" s="10">
        <v>0.4</v>
      </c>
      <c r="D35" s="34">
        <f t="shared" si="1"/>
        <v>100</v>
      </c>
      <c r="E35" s="10">
        <v>0.4</v>
      </c>
      <c r="F35" s="35">
        <f t="shared" si="0"/>
        <v>100</v>
      </c>
    </row>
    <row r="36" spans="1:6" ht="15.75" thickBot="1">
      <c r="A36" s="2" t="s">
        <v>5</v>
      </c>
      <c r="B36" s="36">
        <v>1.7</v>
      </c>
      <c r="C36" s="36">
        <v>1.8</v>
      </c>
      <c r="D36" s="34">
        <f>C36/B36*100</f>
        <v>105.88235294117648</v>
      </c>
      <c r="E36" s="10">
        <v>1.8</v>
      </c>
      <c r="F36" s="35">
        <f t="shared" si="0"/>
        <v>100</v>
      </c>
    </row>
    <row r="37" spans="1:6" ht="15.75" thickBot="1">
      <c r="A37" s="2" t="s">
        <v>6</v>
      </c>
      <c r="B37" s="10">
        <v>21</v>
      </c>
      <c r="C37" s="10">
        <v>21.1</v>
      </c>
      <c r="D37" s="34">
        <f t="shared" si="1"/>
        <v>100.47619047619048</v>
      </c>
      <c r="E37" s="10">
        <v>20</v>
      </c>
      <c r="F37" s="35">
        <f t="shared" si="0"/>
        <v>94.786729857819893</v>
      </c>
    </row>
    <row r="38" spans="1:6" ht="15.75" thickBot="1">
      <c r="A38" s="2" t="s">
        <v>26</v>
      </c>
      <c r="B38" s="10">
        <v>0.7</v>
      </c>
      <c r="C38" s="10">
        <v>0.6</v>
      </c>
      <c r="D38" s="34">
        <f t="shared" si="1"/>
        <v>85.714285714285722</v>
      </c>
      <c r="E38" s="10">
        <v>0.6</v>
      </c>
      <c r="F38" s="35">
        <f t="shared" si="0"/>
        <v>100</v>
      </c>
    </row>
    <row r="39" spans="1:6" ht="15.75" thickBot="1">
      <c r="A39" s="2" t="s">
        <v>35</v>
      </c>
      <c r="B39" s="10">
        <v>1.25</v>
      </c>
      <c r="C39" s="10">
        <v>1.2</v>
      </c>
      <c r="D39" s="34">
        <f t="shared" si="1"/>
        <v>96</v>
      </c>
      <c r="E39" s="10">
        <v>1.21</v>
      </c>
      <c r="F39" s="35">
        <f t="shared" si="0"/>
        <v>100.83333333333333</v>
      </c>
    </row>
    <row r="40" spans="1:6" ht="15.75" customHeight="1" thickBot="1">
      <c r="A40" s="14" t="s">
        <v>87</v>
      </c>
      <c r="B40" s="10"/>
      <c r="C40" s="10"/>
      <c r="D40" s="34"/>
      <c r="E40" s="10"/>
      <c r="F40" s="35"/>
    </row>
    <row r="41" spans="1:6" ht="28.5" customHeight="1" thickBot="1">
      <c r="A41" s="14" t="s">
        <v>88</v>
      </c>
      <c r="B41" s="10"/>
      <c r="C41" s="10"/>
      <c r="D41" s="34"/>
      <c r="E41" s="10"/>
      <c r="F41" s="35"/>
    </row>
    <row r="42" spans="1:6" ht="15" customHeight="1" thickBot="1">
      <c r="A42" s="14" t="s">
        <v>70</v>
      </c>
      <c r="B42" s="10">
        <v>1.25</v>
      </c>
      <c r="C42" s="10">
        <v>1.2</v>
      </c>
      <c r="D42" s="34">
        <f t="shared" si="1"/>
        <v>96</v>
      </c>
      <c r="E42" s="10">
        <v>1.21</v>
      </c>
      <c r="F42" s="35">
        <f t="shared" si="0"/>
        <v>100.83333333333333</v>
      </c>
    </row>
    <row r="43" spans="1:6" ht="15.75" thickBot="1">
      <c r="A43" s="2" t="s">
        <v>36</v>
      </c>
      <c r="B43" s="36">
        <v>2.6</v>
      </c>
      <c r="C43" s="10">
        <v>2.2999999999999998</v>
      </c>
      <c r="D43" s="34">
        <f t="shared" si="1"/>
        <v>88.461538461538453</v>
      </c>
      <c r="E43" s="10">
        <v>2.31</v>
      </c>
      <c r="F43" s="35">
        <f t="shared" si="0"/>
        <v>100.43478260869567</v>
      </c>
    </row>
    <row r="44" spans="1:6" ht="15.75" customHeight="1" thickBot="1">
      <c r="A44" s="14" t="s">
        <v>87</v>
      </c>
      <c r="B44" s="10"/>
      <c r="C44" s="10"/>
      <c r="D44" s="34"/>
      <c r="E44" s="10"/>
      <c r="F44" s="35"/>
    </row>
    <row r="45" spans="1:6" ht="29.25" customHeight="1" thickBot="1">
      <c r="A45" s="14" t="s">
        <v>88</v>
      </c>
      <c r="B45" s="10">
        <v>1.3</v>
      </c>
      <c r="C45" s="10">
        <v>1.1000000000000001</v>
      </c>
      <c r="D45" s="34">
        <f t="shared" si="1"/>
        <v>84.615384615384613</v>
      </c>
      <c r="E45" s="10">
        <v>1.1000000000000001</v>
      </c>
      <c r="F45" s="35">
        <f t="shared" si="0"/>
        <v>100</v>
      </c>
    </row>
    <row r="46" spans="1:6" ht="15.75" customHeight="1" thickBot="1">
      <c r="A46" s="14" t="s">
        <v>70</v>
      </c>
      <c r="B46" s="10">
        <v>1.3</v>
      </c>
      <c r="C46" s="10">
        <v>1.2</v>
      </c>
      <c r="D46" s="34">
        <f t="shared" si="1"/>
        <v>92.307692307692307</v>
      </c>
      <c r="E46" s="10">
        <v>1.21</v>
      </c>
      <c r="F46" s="35">
        <f t="shared" si="0"/>
        <v>100.83333333333333</v>
      </c>
    </row>
    <row r="47" spans="1:6" ht="15.75" customHeight="1" thickBot="1">
      <c r="A47" s="4" t="s">
        <v>86</v>
      </c>
      <c r="B47" s="10">
        <v>0.32</v>
      </c>
      <c r="C47" s="10">
        <v>0.32</v>
      </c>
      <c r="D47" s="34">
        <f t="shared" si="1"/>
        <v>100</v>
      </c>
      <c r="E47" s="10">
        <v>0.32</v>
      </c>
      <c r="F47" s="35">
        <f t="shared" si="0"/>
        <v>100</v>
      </c>
    </row>
    <row r="48" spans="1:6" ht="15" customHeight="1" thickBot="1">
      <c r="A48" s="14" t="s">
        <v>87</v>
      </c>
      <c r="B48" s="10"/>
      <c r="C48" s="10"/>
      <c r="D48" s="34"/>
      <c r="E48" s="10"/>
      <c r="F48" s="35"/>
    </row>
    <row r="49" spans="1:6" ht="30.75" thickBot="1">
      <c r="A49" s="27" t="s">
        <v>88</v>
      </c>
      <c r="B49" s="10"/>
      <c r="C49" s="10"/>
      <c r="D49" s="34"/>
      <c r="E49" s="10"/>
      <c r="F49" s="35"/>
    </row>
    <row r="50" spans="1:6" ht="15.75" customHeight="1" thickBot="1">
      <c r="A50" s="27" t="s">
        <v>70</v>
      </c>
      <c r="B50" s="10">
        <v>0.32</v>
      </c>
      <c r="C50" s="10">
        <v>0.32</v>
      </c>
      <c r="D50" s="34">
        <f>C50/B50*100</f>
        <v>100</v>
      </c>
      <c r="E50" s="10">
        <v>0.32</v>
      </c>
      <c r="F50" s="35">
        <f t="shared" si="0"/>
        <v>100</v>
      </c>
    </row>
    <row r="51" spans="1:6" ht="15.75" customHeight="1" thickBot="1">
      <c r="A51" s="26" t="s">
        <v>85</v>
      </c>
      <c r="B51" s="10">
        <v>3.3999999999999998E-3</v>
      </c>
      <c r="C51" s="43">
        <v>3.3999999999999998E-3</v>
      </c>
      <c r="D51" s="34">
        <f>C51/B51*100</f>
        <v>100</v>
      </c>
      <c r="E51" s="10">
        <v>3.5000000000000001E-3</v>
      </c>
      <c r="F51" s="35">
        <f t="shared" si="0"/>
        <v>102.94117647058825</v>
      </c>
    </row>
    <row r="52" spans="1:6" ht="21.75" customHeight="1" thickBot="1">
      <c r="A52" s="27" t="s">
        <v>87</v>
      </c>
      <c r="B52" s="10"/>
      <c r="C52" s="10"/>
      <c r="D52" s="34"/>
      <c r="E52" s="10"/>
      <c r="F52" s="35"/>
    </row>
    <row r="53" spans="1:6" ht="35.25" customHeight="1" thickBot="1">
      <c r="A53" s="27" t="s">
        <v>88</v>
      </c>
      <c r="B53" s="10"/>
      <c r="C53" s="10"/>
      <c r="D53" s="34"/>
      <c r="E53" s="10"/>
      <c r="F53" s="35"/>
    </row>
    <row r="54" spans="1:6" ht="21" customHeight="1" thickBot="1">
      <c r="A54" s="27" t="s">
        <v>70</v>
      </c>
      <c r="B54" s="10">
        <v>3.3999999999999998E-3</v>
      </c>
      <c r="C54" s="10">
        <v>3.3999999999999998E-3</v>
      </c>
      <c r="D54" s="34">
        <f t="shared" si="1"/>
        <v>100</v>
      </c>
      <c r="E54" s="10">
        <v>3.5000000000000001E-3</v>
      </c>
      <c r="F54" s="35">
        <f t="shared" si="0"/>
        <v>102.94117647058825</v>
      </c>
    </row>
    <row r="55" spans="1:6" ht="16.5" customHeight="1" thickBot="1">
      <c r="A55" s="29" t="s">
        <v>37</v>
      </c>
      <c r="B55" s="10">
        <v>0.05</v>
      </c>
      <c r="C55" s="10">
        <v>0.06</v>
      </c>
      <c r="D55" s="34">
        <f t="shared" si="1"/>
        <v>120</v>
      </c>
      <c r="E55" s="10">
        <v>0.06</v>
      </c>
      <c r="F55" s="35">
        <f>E55/C55*100</f>
        <v>100</v>
      </c>
    </row>
    <row r="56" spans="1:6" ht="14.25" customHeight="1" thickBot="1">
      <c r="A56" s="27" t="s">
        <v>87</v>
      </c>
      <c r="B56" s="10"/>
      <c r="C56" s="10"/>
      <c r="D56" s="34"/>
      <c r="E56" s="10"/>
      <c r="F56" s="35"/>
    </row>
    <row r="57" spans="1:6" ht="30.75" customHeight="1" thickBot="1">
      <c r="A57" s="14" t="s">
        <v>88</v>
      </c>
      <c r="B57" s="10"/>
      <c r="C57" s="10"/>
      <c r="D57" s="34"/>
      <c r="E57" s="10"/>
      <c r="F57" s="35"/>
    </row>
    <row r="58" spans="1:6" ht="15.75" thickBot="1">
      <c r="A58" s="14" t="s">
        <v>70</v>
      </c>
      <c r="B58" s="10">
        <v>0.05</v>
      </c>
      <c r="C58" s="10">
        <v>0.06</v>
      </c>
      <c r="D58" s="34">
        <f t="shared" si="1"/>
        <v>120</v>
      </c>
      <c r="E58" s="10">
        <v>0.06</v>
      </c>
      <c r="F58" s="35">
        <f t="shared" si="0"/>
        <v>100</v>
      </c>
    </row>
    <row r="59" spans="1:6" ht="15.75" thickBot="1">
      <c r="A59" s="2" t="s">
        <v>38</v>
      </c>
      <c r="B59" s="10">
        <v>0.11</v>
      </c>
      <c r="C59" s="10">
        <v>0.11</v>
      </c>
      <c r="D59" s="34">
        <f>C59/B59*100</f>
        <v>100</v>
      </c>
      <c r="E59" s="10">
        <v>0.11</v>
      </c>
      <c r="F59" s="35">
        <f t="shared" si="0"/>
        <v>100</v>
      </c>
    </row>
    <row r="60" spans="1:6" ht="15" customHeight="1" thickBot="1">
      <c r="A60" s="14" t="s">
        <v>87</v>
      </c>
      <c r="B60" s="10"/>
      <c r="C60" s="10"/>
      <c r="D60" s="34"/>
      <c r="E60" s="10"/>
      <c r="F60" s="35"/>
    </row>
    <row r="61" spans="1:6" ht="30" customHeight="1" thickBot="1">
      <c r="A61" s="14" t="s">
        <v>88</v>
      </c>
      <c r="B61" s="10"/>
      <c r="C61" s="10"/>
      <c r="D61" s="34"/>
      <c r="E61" s="10"/>
      <c r="F61" s="35"/>
    </row>
    <row r="62" spans="1:6" ht="15.75" thickBot="1">
      <c r="A62" s="14" t="s">
        <v>70</v>
      </c>
      <c r="B62" s="10">
        <v>0.11</v>
      </c>
      <c r="C62" s="10">
        <v>0.1</v>
      </c>
      <c r="D62" s="34">
        <f t="shared" si="1"/>
        <v>90.909090909090921</v>
      </c>
      <c r="E62" s="10">
        <v>0.11</v>
      </c>
      <c r="F62" s="35">
        <f t="shared" si="0"/>
        <v>109.99999999999999</v>
      </c>
    </row>
    <row r="63" spans="1:6" ht="15.75" thickBot="1">
      <c r="A63" s="2" t="s">
        <v>39</v>
      </c>
      <c r="B63" s="10">
        <v>1.33</v>
      </c>
      <c r="C63" s="10">
        <v>1.33</v>
      </c>
      <c r="D63" s="34">
        <f t="shared" si="1"/>
        <v>100</v>
      </c>
      <c r="E63" s="10">
        <v>1.33</v>
      </c>
      <c r="F63" s="35">
        <f t="shared" si="0"/>
        <v>100</v>
      </c>
    </row>
    <row r="64" spans="1:6" ht="15.75" customHeight="1" thickBot="1">
      <c r="A64" s="14" t="s">
        <v>87</v>
      </c>
      <c r="B64" s="10"/>
      <c r="C64" s="10"/>
      <c r="D64" s="34"/>
      <c r="E64" s="10"/>
      <c r="F64" s="35"/>
    </row>
    <row r="65" spans="1:6" ht="30.75" customHeight="1" thickBot="1">
      <c r="A65" s="14" t="s">
        <v>88</v>
      </c>
      <c r="B65" s="10"/>
      <c r="C65" s="10"/>
      <c r="D65" s="34"/>
      <c r="E65" s="10"/>
      <c r="F65" s="35"/>
    </row>
    <row r="66" spans="1:6" ht="16.5" customHeight="1" thickBot="1">
      <c r="A66" s="14" t="s">
        <v>70</v>
      </c>
      <c r="B66" s="10">
        <v>1.33</v>
      </c>
      <c r="C66" s="10">
        <v>1.33</v>
      </c>
      <c r="D66" s="34">
        <f t="shared" si="1"/>
        <v>100</v>
      </c>
      <c r="E66" s="10">
        <v>1.33</v>
      </c>
      <c r="F66" s="35">
        <f t="shared" si="0"/>
        <v>100</v>
      </c>
    </row>
    <row r="67" spans="1:6" ht="29.25" customHeight="1" thickBot="1">
      <c r="A67" s="4" t="s">
        <v>50</v>
      </c>
      <c r="B67" s="10">
        <v>15</v>
      </c>
      <c r="C67" s="10">
        <v>16</v>
      </c>
      <c r="D67" s="34">
        <f t="shared" si="1"/>
        <v>106.66666666666667</v>
      </c>
      <c r="E67" s="10">
        <v>16.5</v>
      </c>
      <c r="F67" s="35">
        <f t="shared" si="0"/>
        <v>103.125</v>
      </c>
    </row>
    <row r="68" spans="1:6" ht="15" customHeight="1" thickBot="1">
      <c r="A68" s="14" t="s">
        <v>87</v>
      </c>
      <c r="B68" s="10"/>
      <c r="C68" s="10"/>
      <c r="D68" s="34"/>
      <c r="E68" s="10"/>
      <c r="F68" s="35"/>
    </row>
    <row r="69" spans="1:6" ht="30.75" thickBot="1">
      <c r="A69" s="14" t="s">
        <v>88</v>
      </c>
      <c r="B69" s="10">
        <v>15</v>
      </c>
      <c r="C69" s="10">
        <v>16</v>
      </c>
      <c r="D69" s="34">
        <f t="shared" si="1"/>
        <v>106.66666666666667</v>
      </c>
      <c r="E69" s="10">
        <v>16.5</v>
      </c>
      <c r="F69" s="35">
        <f t="shared" si="0"/>
        <v>103.125</v>
      </c>
    </row>
    <row r="70" spans="1:6" ht="14.25" customHeight="1" thickBot="1">
      <c r="A70" s="14" t="s">
        <v>70</v>
      </c>
      <c r="B70" s="10"/>
      <c r="C70" s="10"/>
      <c r="D70" s="34"/>
      <c r="E70" s="10"/>
      <c r="F70" s="35"/>
    </row>
    <row r="71" spans="1:6" ht="29.25" thickBot="1">
      <c r="A71" s="3" t="s">
        <v>65</v>
      </c>
      <c r="B71" s="10"/>
      <c r="C71" s="10"/>
      <c r="D71" s="34"/>
      <c r="E71" s="10"/>
      <c r="F71" s="35"/>
    </row>
    <row r="72" spans="1:6" ht="14.25" customHeight="1" thickBot="1">
      <c r="A72" s="2" t="s">
        <v>66</v>
      </c>
      <c r="B72" s="10">
        <v>22</v>
      </c>
      <c r="C72" s="10">
        <v>20</v>
      </c>
      <c r="D72" s="34">
        <f t="shared" si="1"/>
        <v>90.909090909090907</v>
      </c>
      <c r="E72" s="10">
        <v>21</v>
      </c>
      <c r="F72" s="35">
        <f t="shared" si="0"/>
        <v>105</v>
      </c>
    </row>
    <row r="73" spans="1:6" ht="14.25" customHeight="1" thickBot="1">
      <c r="A73" s="14" t="s">
        <v>67</v>
      </c>
      <c r="B73" s="10"/>
      <c r="C73" s="10"/>
      <c r="D73" s="34"/>
      <c r="E73" s="10"/>
      <c r="F73" s="35"/>
    </row>
    <row r="74" spans="1:6" ht="30.75" thickBot="1">
      <c r="A74" s="14" t="s">
        <v>68</v>
      </c>
      <c r="B74" s="10"/>
      <c r="C74" s="10"/>
      <c r="D74" s="34"/>
      <c r="E74" s="10"/>
      <c r="F74" s="35"/>
    </row>
    <row r="75" spans="1:6" ht="14.25" customHeight="1" thickBot="1">
      <c r="A75" s="14" t="s">
        <v>70</v>
      </c>
      <c r="B75" s="10">
        <v>22</v>
      </c>
      <c r="C75" s="10">
        <v>20</v>
      </c>
      <c r="D75" s="34">
        <f>C75/B75*100</f>
        <v>90.909090909090907</v>
      </c>
      <c r="E75" s="10">
        <v>21</v>
      </c>
      <c r="F75" s="35">
        <f>E75/C75*100</f>
        <v>105</v>
      </c>
    </row>
    <row r="76" spans="1:6" ht="30.75" thickBot="1">
      <c r="A76" s="21" t="s">
        <v>71</v>
      </c>
      <c r="B76" s="10">
        <v>17</v>
      </c>
      <c r="C76" s="10">
        <v>12</v>
      </c>
      <c r="D76" s="34">
        <f>C76/B76*100</f>
        <v>70.588235294117652</v>
      </c>
      <c r="E76" s="10">
        <v>13</v>
      </c>
      <c r="F76" s="35">
        <f>E76/C76*100</f>
        <v>108.33333333333333</v>
      </c>
    </row>
    <row r="77" spans="1:6" ht="14.25" customHeight="1" thickBot="1">
      <c r="A77" s="22" t="s">
        <v>67</v>
      </c>
      <c r="B77" s="10"/>
      <c r="C77" s="10"/>
      <c r="D77" s="34"/>
      <c r="E77" s="10"/>
      <c r="F77" s="35"/>
    </row>
    <row r="78" spans="1:6" ht="30.75" thickBot="1">
      <c r="A78" s="22" t="s">
        <v>68</v>
      </c>
      <c r="B78" s="10"/>
      <c r="C78" s="10"/>
      <c r="D78" s="34"/>
      <c r="E78" s="10"/>
      <c r="F78" s="35"/>
    </row>
    <row r="79" spans="1:6" ht="14.25" customHeight="1" thickBot="1">
      <c r="A79" s="22" t="s">
        <v>70</v>
      </c>
      <c r="B79" s="10">
        <v>17</v>
      </c>
      <c r="C79" s="10">
        <v>12</v>
      </c>
      <c r="D79" s="34">
        <f>C79/B79*100</f>
        <v>70.588235294117652</v>
      </c>
      <c r="E79" s="10">
        <v>13</v>
      </c>
      <c r="F79" s="35">
        <f>E79/C79*100</f>
        <v>108.33333333333333</v>
      </c>
    </row>
    <row r="80" spans="1:6" ht="14.25" customHeight="1" thickBot="1">
      <c r="A80" s="2" t="s">
        <v>72</v>
      </c>
      <c r="B80" s="10"/>
      <c r="C80" s="10"/>
      <c r="D80" s="34"/>
      <c r="E80" s="10"/>
      <c r="F80" s="35"/>
    </row>
    <row r="81" spans="1:7" ht="14.25" customHeight="1" thickBot="1">
      <c r="A81" s="14" t="s">
        <v>67</v>
      </c>
      <c r="B81" s="10"/>
      <c r="C81" s="10"/>
      <c r="D81" s="34"/>
      <c r="E81" s="10"/>
      <c r="F81" s="35"/>
    </row>
    <row r="82" spans="1:7" ht="14.25" customHeight="1" thickBot="1">
      <c r="A82" s="14" t="s">
        <v>68</v>
      </c>
      <c r="B82" s="10"/>
      <c r="C82" s="10"/>
      <c r="D82" s="34"/>
      <c r="E82" s="10"/>
      <c r="F82" s="35"/>
    </row>
    <row r="83" spans="1:7" ht="14.25" customHeight="1" thickBot="1">
      <c r="A83" s="14" t="s">
        <v>70</v>
      </c>
      <c r="B83" s="10"/>
      <c r="C83" s="10"/>
      <c r="D83" s="34"/>
      <c r="E83" s="10"/>
      <c r="F83" s="35"/>
    </row>
    <row r="84" spans="1:7" ht="14.25" customHeight="1" thickBot="1">
      <c r="A84" s="2" t="s">
        <v>73</v>
      </c>
      <c r="B84" s="10">
        <v>19</v>
      </c>
      <c r="C84" s="10">
        <v>16</v>
      </c>
      <c r="D84" s="34">
        <f t="shared" ref="D84:D89" si="2">C84/B84*100</f>
        <v>84.210526315789465</v>
      </c>
      <c r="E84" s="10">
        <v>19</v>
      </c>
      <c r="F84" s="35">
        <f t="shared" ref="F84:F88" si="3">E84/C84*100</f>
        <v>118.75</v>
      </c>
    </row>
    <row r="85" spans="1:7" ht="14.25" customHeight="1" thickBot="1">
      <c r="A85" s="2" t="s">
        <v>74</v>
      </c>
      <c r="B85" s="10">
        <v>2.1</v>
      </c>
      <c r="C85" s="36">
        <v>2.2000000000000002</v>
      </c>
      <c r="D85" s="34">
        <f t="shared" si="2"/>
        <v>104.76190476190477</v>
      </c>
      <c r="E85" s="36">
        <v>2.2999999999999998</v>
      </c>
      <c r="F85" s="35">
        <f>E85/C85*100</f>
        <v>104.54545454545452</v>
      </c>
    </row>
    <row r="86" spans="1:7" ht="15.75" thickBot="1">
      <c r="A86" s="20" t="s">
        <v>99</v>
      </c>
      <c r="B86" s="10">
        <v>0.69699999999999995</v>
      </c>
      <c r="C86" s="10">
        <v>0.749</v>
      </c>
      <c r="D86" s="34">
        <f t="shared" si="2"/>
        <v>107.46054519368724</v>
      </c>
      <c r="E86" s="10">
        <v>0.79</v>
      </c>
      <c r="F86" s="35">
        <f t="shared" si="3"/>
        <v>105.4739652870494</v>
      </c>
    </row>
    <row r="87" spans="1:7" ht="15.75" thickBot="1">
      <c r="A87" s="20" t="s">
        <v>100</v>
      </c>
      <c r="B87" s="10">
        <v>0.89</v>
      </c>
      <c r="C87" s="10">
        <v>0.9</v>
      </c>
      <c r="D87" s="34">
        <f t="shared" si="2"/>
        <v>101.12359550561798</v>
      </c>
      <c r="E87" s="10">
        <v>0.96</v>
      </c>
      <c r="F87" s="35">
        <f t="shared" si="3"/>
        <v>106.66666666666667</v>
      </c>
    </row>
    <row r="88" spans="1:7" ht="15.75" thickBot="1">
      <c r="A88" s="20" t="s">
        <v>101</v>
      </c>
      <c r="B88" s="10">
        <v>2.2000000000000002</v>
      </c>
      <c r="C88" s="10">
        <v>2.4180000000000001</v>
      </c>
      <c r="D88" s="34">
        <f t="shared" si="2"/>
        <v>109.90909090909091</v>
      </c>
      <c r="E88" s="10">
        <v>2.61</v>
      </c>
      <c r="F88" s="35">
        <f t="shared" si="3"/>
        <v>107.94044665012406</v>
      </c>
    </row>
    <row r="89" spans="1:7" ht="30.75" customHeight="1" thickBot="1">
      <c r="A89" s="20" t="s">
        <v>102</v>
      </c>
      <c r="B89" s="10">
        <v>14.6</v>
      </c>
      <c r="C89" s="10">
        <v>11.5</v>
      </c>
      <c r="D89" s="34">
        <f t="shared" si="2"/>
        <v>78.767123287671239</v>
      </c>
      <c r="E89" s="10">
        <v>12.1</v>
      </c>
      <c r="F89" s="45">
        <v>1.052</v>
      </c>
      <c r="G89" s="37"/>
    </row>
    <row r="90" spans="1:7" ht="30.75" thickBot="1">
      <c r="A90" s="20" t="s">
        <v>103</v>
      </c>
      <c r="B90" s="10"/>
      <c r="C90" s="10"/>
      <c r="D90" s="34"/>
      <c r="E90" s="10"/>
      <c r="F90" s="35"/>
    </row>
    <row r="91" spans="1:7" ht="16.5" customHeight="1" thickBot="1">
      <c r="A91" s="3" t="s">
        <v>7</v>
      </c>
      <c r="B91" s="10"/>
      <c r="C91" s="10"/>
      <c r="D91" s="34"/>
      <c r="E91" s="10"/>
      <c r="F91" s="35"/>
    </row>
    <row r="92" spans="1:7" ht="30.75" thickBot="1">
      <c r="A92" s="2" t="s">
        <v>8</v>
      </c>
      <c r="B92" s="10">
        <v>4.9000000000000002E-2</v>
      </c>
      <c r="C92" s="10" t="s">
        <v>116</v>
      </c>
      <c r="D92" s="46" t="s">
        <v>117</v>
      </c>
      <c r="E92" s="10" t="s">
        <v>116</v>
      </c>
      <c r="F92" s="35">
        <v>100</v>
      </c>
    </row>
    <row r="93" spans="1:7" ht="15.75" thickBot="1">
      <c r="A93" s="4" t="s">
        <v>9</v>
      </c>
      <c r="B93" s="10"/>
      <c r="C93" s="10"/>
      <c r="D93" s="34"/>
      <c r="E93" s="10"/>
      <c r="F93" s="35"/>
    </row>
    <row r="94" spans="1:7" ht="15.75" thickBot="1">
      <c r="A94" s="14" t="s">
        <v>10</v>
      </c>
      <c r="B94" s="10">
        <v>0.108</v>
      </c>
      <c r="C94" s="10">
        <v>0.109</v>
      </c>
      <c r="D94" s="34">
        <v>102</v>
      </c>
      <c r="E94" s="10">
        <v>0.112</v>
      </c>
      <c r="F94" s="35">
        <f>E94/C94*100</f>
        <v>102.75229357798166</v>
      </c>
    </row>
    <row r="95" spans="1:7" ht="15.75" thickBot="1">
      <c r="A95" s="14" t="s">
        <v>11</v>
      </c>
      <c r="B95" s="10"/>
      <c r="C95" s="10"/>
      <c r="D95" s="34"/>
      <c r="E95" s="10"/>
      <c r="F95" s="35"/>
    </row>
    <row r="96" spans="1:7" ht="15.75" thickBot="1">
      <c r="A96" s="14" t="s">
        <v>12</v>
      </c>
      <c r="B96" s="10"/>
      <c r="C96" s="10"/>
      <c r="D96" s="34"/>
      <c r="E96" s="10"/>
      <c r="F96" s="35"/>
    </row>
    <row r="97" spans="1:9" ht="15.75" thickBot="1">
      <c r="A97" s="14" t="s">
        <v>13</v>
      </c>
      <c r="B97" s="10"/>
      <c r="C97" s="10"/>
      <c r="D97" s="34"/>
      <c r="E97" s="10"/>
      <c r="F97" s="35"/>
    </row>
    <row r="98" spans="1:9" ht="45.75" thickBot="1">
      <c r="A98" s="2" t="s">
        <v>14</v>
      </c>
      <c r="B98" s="10">
        <v>100</v>
      </c>
      <c r="C98" s="10">
        <v>100</v>
      </c>
      <c r="D98" s="34">
        <f>C98/B98*100</f>
        <v>100</v>
      </c>
      <c r="E98" s="10">
        <v>100</v>
      </c>
      <c r="F98" s="35">
        <f>E98/C98*100</f>
        <v>100</v>
      </c>
    </row>
    <row r="99" spans="1:9" ht="15" thickBot="1">
      <c r="A99" s="3" t="s">
        <v>15</v>
      </c>
      <c r="B99" s="10"/>
      <c r="C99" s="10"/>
      <c r="D99" s="34"/>
      <c r="E99" s="10"/>
      <c r="F99" s="35"/>
    </row>
    <row r="100" spans="1:9" ht="30.75" thickBot="1">
      <c r="A100" s="2" t="s">
        <v>16</v>
      </c>
      <c r="B100" s="10"/>
      <c r="C100" s="10"/>
      <c r="D100" s="34"/>
      <c r="E100" s="10"/>
      <c r="F100" s="35"/>
    </row>
    <row r="101" spans="1:9" ht="28.5" customHeight="1" thickBot="1">
      <c r="A101" s="2" t="s">
        <v>17</v>
      </c>
      <c r="B101" s="10"/>
      <c r="C101" s="10"/>
      <c r="D101" s="34"/>
      <c r="E101" s="10"/>
      <c r="F101" s="35"/>
    </row>
    <row r="102" spans="1:9" ht="15" customHeight="1" thickBot="1">
      <c r="A102" s="2" t="s">
        <v>18</v>
      </c>
      <c r="B102" s="10"/>
      <c r="C102" s="10"/>
      <c r="D102" s="34"/>
      <c r="E102" s="10"/>
      <c r="F102" s="35"/>
    </row>
    <row r="103" spans="1:9" ht="14.25" customHeight="1" thickBot="1">
      <c r="A103" s="2" t="s">
        <v>19</v>
      </c>
      <c r="B103" s="10"/>
      <c r="C103" s="10"/>
      <c r="D103" s="34"/>
      <c r="E103" s="10"/>
      <c r="F103" s="35"/>
    </row>
    <row r="104" spans="1:9" ht="28.5" customHeight="1" thickBot="1">
      <c r="A104" s="2" t="s">
        <v>20</v>
      </c>
      <c r="B104" s="10"/>
      <c r="C104" s="10"/>
      <c r="D104" s="34"/>
      <c r="E104" s="10"/>
      <c r="F104" s="35"/>
      <c r="H104" s="37"/>
      <c r="I104" s="39"/>
    </row>
    <row r="105" spans="1:9" ht="30.75" thickBot="1">
      <c r="A105" s="2" t="s">
        <v>21</v>
      </c>
      <c r="B105" s="10">
        <v>18.34</v>
      </c>
      <c r="C105" s="10">
        <v>18.34</v>
      </c>
      <c r="D105" s="42">
        <v>100</v>
      </c>
      <c r="E105" s="10">
        <v>18.53</v>
      </c>
      <c r="F105" s="35">
        <f>E105/C105*100</f>
        <v>101.03598691384951</v>
      </c>
      <c r="H105" s="37"/>
    </row>
    <row r="106" spans="1:9" ht="29.25" thickBot="1">
      <c r="A106" s="3" t="s">
        <v>22</v>
      </c>
      <c r="B106" s="10"/>
      <c r="C106" s="10"/>
      <c r="D106" s="34"/>
      <c r="E106" s="10"/>
      <c r="F106" s="35"/>
    </row>
    <row r="107" spans="1:9" ht="16.5" customHeight="1" thickBot="1">
      <c r="A107" s="14" t="s">
        <v>27</v>
      </c>
      <c r="B107" s="10"/>
      <c r="C107" s="10"/>
      <c r="D107" s="34"/>
      <c r="E107" s="10"/>
      <c r="F107" s="35"/>
    </row>
    <row r="108" spans="1:9" ht="28.5" customHeight="1" thickBot="1">
      <c r="A108" s="14" t="s">
        <v>40</v>
      </c>
      <c r="B108" s="10">
        <v>17.850000000000001</v>
      </c>
      <c r="C108" s="10">
        <v>18.09</v>
      </c>
      <c r="D108" s="34">
        <v>101</v>
      </c>
      <c r="E108" s="10">
        <v>18.27</v>
      </c>
      <c r="F108" s="35">
        <v>100.3</v>
      </c>
    </row>
    <row r="109" spans="1:9" ht="15.75" thickBot="1">
      <c r="A109" s="14" t="s">
        <v>28</v>
      </c>
      <c r="B109" s="10">
        <v>0.71</v>
      </c>
      <c r="C109" s="10">
        <v>0.72</v>
      </c>
      <c r="D109" s="34">
        <v>101.4</v>
      </c>
      <c r="E109" s="10">
        <v>0.73</v>
      </c>
      <c r="F109" s="35">
        <f>E109/C109*100</f>
        <v>101.38888888888889</v>
      </c>
    </row>
    <row r="110" spans="1:9" ht="25.5" customHeight="1" thickBot="1">
      <c r="A110" s="14" t="s">
        <v>29</v>
      </c>
      <c r="B110" s="10">
        <v>0.71</v>
      </c>
      <c r="C110" s="10">
        <v>0.72</v>
      </c>
      <c r="D110" s="34">
        <v>101.4</v>
      </c>
      <c r="E110" s="10">
        <v>0.73</v>
      </c>
      <c r="F110" s="35">
        <v>101.4</v>
      </c>
    </row>
    <row r="111" spans="1:9" ht="30" customHeight="1" thickBot="1">
      <c r="A111" s="14" t="s">
        <v>41</v>
      </c>
      <c r="B111" s="10"/>
      <c r="C111" s="10"/>
      <c r="D111" s="34"/>
      <c r="E111" s="10"/>
      <c r="F111" s="35"/>
    </row>
    <row r="112" spans="1:9" ht="15.75" thickBot="1">
      <c r="A112" s="14" t="s">
        <v>79</v>
      </c>
      <c r="B112" s="10" t="s">
        <v>112</v>
      </c>
      <c r="C112" s="10">
        <v>4784.37</v>
      </c>
      <c r="D112" s="34">
        <v>100.2</v>
      </c>
      <c r="E112" s="10" t="s">
        <v>113</v>
      </c>
      <c r="F112" s="35">
        <v>100.3</v>
      </c>
    </row>
    <row r="113" spans="1:6" ht="30" customHeight="1" thickBot="1">
      <c r="A113" s="14" t="s">
        <v>23</v>
      </c>
      <c r="B113" s="10">
        <v>833</v>
      </c>
      <c r="C113" s="10">
        <v>833</v>
      </c>
      <c r="D113" s="34">
        <f>C113/B113*100</f>
        <v>100</v>
      </c>
      <c r="E113" s="41">
        <v>833</v>
      </c>
      <c r="F113" s="35">
        <v>100</v>
      </c>
    </row>
    <row r="114" spans="1:6" ht="28.5" customHeight="1" thickBot="1">
      <c r="A114" s="2" t="s">
        <v>77</v>
      </c>
      <c r="B114" s="10">
        <v>55</v>
      </c>
      <c r="C114" s="10">
        <v>55</v>
      </c>
      <c r="D114" s="34">
        <f>C114/B114*100</f>
        <v>100</v>
      </c>
      <c r="E114" s="10">
        <v>55</v>
      </c>
      <c r="F114" s="35">
        <f>E114/C114*100</f>
        <v>100</v>
      </c>
    </row>
    <row r="115" spans="1:6" ht="28.5" customHeight="1" thickBot="1">
      <c r="A115" s="2" t="s">
        <v>80</v>
      </c>
      <c r="B115" s="10">
        <v>3</v>
      </c>
      <c r="C115" s="10">
        <v>2</v>
      </c>
      <c r="D115" s="34"/>
      <c r="E115" s="10">
        <v>2</v>
      </c>
      <c r="F115" s="35"/>
    </row>
    <row r="116" spans="1:6" ht="15.75" thickBot="1">
      <c r="A116" s="4" t="s">
        <v>76</v>
      </c>
      <c r="B116" s="10"/>
      <c r="C116" s="10"/>
      <c r="D116" s="34"/>
      <c r="E116" s="10"/>
      <c r="F116" s="35"/>
    </row>
    <row r="117" spans="1:6" ht="15.75" thickBot="1">
      <c r="A117" s="2" t="s">
        <v>78</v>
      </c>
      <c r="B117" s="10">
        <v>38.700000000000003</v>
      </c>
      <c r="C117" s="10">
        <v>39.6</v>
      </c>
      <c r="D117" s="34">
        <v>111.3</v>
      </c>
      <c r="E117" s="10">
        <v>40.9</v>
      </c>
      <c r="F117" s="35">
        <v>110.28</v>
      </c>
    </row>
    <row r="118" spans="1:6" ht="29.25" thickBot="1">
      <c r="A118" s="3" t="s">
        <v>30</v>
      </c>
      <c r="B118" s="10"/>
      <c r="C118" s="10"/>
      <c r="D118" s="34"/>
      <c r="E118" s="10"/>
      <c r="F118" s="35"/>
    </row>
    <row r="119" spans="1:6" ht="28.5" customHeight="1" thickBot="1">
      <c r="A119" s="14" t="s">
        <v>51</v>
      </c>
      <c r="B119" s="10"/>
      <c r="C119" s="10"/>
      <c r="D119" s="34"/>
      <c r="E119" s="10"/>
      <c r="F119" s="35"/>
    </row>
    <row r="120" spans="1:6" ht="28.5" customHeight="1" thickBot="1">
      <c r="A120" s="14" t="s">
        <v>52</v>
      </c>
      <c r="B120" s="10">
        <v>6</v>
      </c>
      <c r="C120" s="10">
        <v>6</v>
      </c>
      <c r="D120" s="34">
        <f>C120/B120*100</f>
        <v>100</v>
      </c>
      <c r="E120" s="10">
        <v>6</v>
      </c>
      <c r="F120" s="35">
        <f>E120/C120*100</f>
        <v>100</v>
      </c>
    </row>
    <row r="121" spans="1:6" ht="27.75" customHeight="1" thickBot="1">
      <c r="A121" s="14" t="s">
        <v>53</v>
      </c>
      <c r="B121" s="10"/>
      <c r="C121" s="10"/>
      <c r="D121" s="34"/>
      <c r="E121" s="10"/>
      <c r="F121" s="35"/>
    </row>
    <row r="122" spans="1:6" ht="15.75" thickBot="1">
      <c r="A122" s="4" t="s">
        <v>75</v>
      </c>
      <c r="B122" s="10"/>
      <c r="C122" s="10"/>
      <c r="D122" s="34"/>
      <c r="E122" s="10"/>
      <c r="F122" s="35"/>
    </row>
    <row r="123" spans="1:6" ht="15" thickBot="1">
      <c r="A123" s="28" t="s">
        <v>81</v>
      </c>
      <c r="B123" s="10"/>
      <c r="C123" s="10"/>
      <c r="D123" s="34"/>
      <c r="E123" s="10"/>
      <c r="F123" s="35"/>
    </row>
    <row r="124" spans="1:6" ht="30.75" thickBot="1">
      <c r="A124" s="26" t="s">
        <v>118</v>
      </c>
      <c r="B124" s="10">
        <v>27</v>
      </c>
      <c r="C124" s="10">
        <v>29</v>
      </c>
      <c r="D124" s="34">
        <f>C124/B124*100</f>
        <v>107.40740740740742</v>
      </c>
      <c r="E124" s="10">
        <v>29</v>
      </c>
      <c r="F124" s="35">
        <f>E124/C124*100</f>
        <v>100</v>
      </c>
    </row>
    <row r="125" spans="1:6" ht="60.75" thickBot="1">
      <c r="A125" s="26" t="s">
        <v>82</v>
      </c>
      <c r="B125" s="10">
        <v>3</v>
      </c>
      <c r="C125" s="10">
        <v>3</v>
      </c>
      <c r="D125" s="34">
        <f>C125/B125*100</f>
        <v>100</v>
      </c>
      <c r="E125" s="10">
        <v>3</v>
      </c>
      <c r="F125" s="35">
        <f>E125/C125*100</f>
        <v>100</v>
      </c>
    </row>
    <row r="126" spans="1:6" ht="60.75" thickBot="1">
      <c r="A126" s="26" t="s">
        <v>83</v>
      </c>
      <c r="B126" s="10"/>
      <c r="C126" s="10"/>
      <c r="D126" s="34"/>
      <c r="E126" s="10"/>
      <c r="F126" s="35"/>
    </row>
    <row r="127" spans="1:6" ht="15" thickBot="1">
      <c r="A127" s="28" t="s">
        <v>54</v>
      </c>
      <c r="B127" s="10"/>
      <c r="C127" s="10"/>
      <c r="D127" s="34"/>
      <c r="E127" s="10"/>
      <c r="F127" s="35"/>
    </row>
    <row r="128" spans="1:6" ht="15.75" thickBot="1">
      <c r="A128" s="2" t="s">
        <v>55</v>
      </c>
      <c r="B128" s="10">
        <v>12</v>
      </c>
      <c r="C128" s="10">
        <v>12</v>
      </c>
      <c r="D128" s="34">
        <f>C128/B128*100</f>
        <v>100</v>
      </c>
      <c r="E128" s="10">
        <v>12</v>
      </c>
      <c r="F128" s="35">
        <f>E128/C128*100</f>
        <v>100</v>
      </c>
    </row>
    <row r="129" spans="1:6" ht="15.75" thickBot="1">
      <c r="A129" s="2" t="s">
        <v>56</v>
      </c>
      <c r="B129" s="10">
        <v>18</v>
      </c>
      <c r="C129" s="10">
        <v>18</v>
      </c>
      <c r="D129" s="34">
        <f>C129/B129*100</f>
        <v>100</v>
      </c>
      <c r="E129" s="10">
        <v>18</v>
      </c>
      <c r="F129" s="35">
        <f>E129/C129*100</f>
        <v>100</v>
      </c>
    </row>
    <row r="130" spans="1:6" ht="15.75" thickBot="1">
      <c r="A130" s="2" t="s">
        <v>57</v>
      </c>
      <c r="B130" s="10"/>
      <c r="C130" s="10"/>
      <c r="D130" s="34"/>
      <c r="E130" s="10"/>
      <c r="F130" s="35"/>
    </row>
    <row r="131" spans="1:6" ht="15.75" customHeight="1" thickBot="1">
      <c r="A131" s="2" t="s">
        <v>61</v>
      </c>
      <c r="B131" s="10">
        <v>13.5</v>
      </c>
      <c r="C131" s="10">
        <v>13.5</v>
      </c>
      <c r="D131" s="34">
        <f>C131/B131*100</f>
        <v>100</v>
      </c>
      <c r="E131" s="10">
        <v>13.5</v>
      </c>
      <c r="F131" s="35">
        <f t="shared" ref="F131:F139" si="4">E131/C131*100</f>
        <v>100</v>
      </c>
    </row>
    <row r="132" spans="1:6" ht="15.75" thickBot="1">
      <c r="A132" s="14" t="s">
        <v>58</v>
      </c>
      <c r="B132" s="10"/>
      <c r="C132" s="10"/>
      <c r="D132" s="34"/>
      <c r="E132" s="10"/>
      <c r="F132" s="35"/>
    </row>
    <row r="133" spans="1:6" ht="30.75" thickBot="1">
      <c r="A133" s="4" t="s">
        <v>59</v>
      </c>
      <c r="B133" s="10">
        <v>83</v>
      </c>
      <c r="C133" s="10">
        <v>83</v>
      </c>
      <c r="D133" s="34">
        <f>C133/B133*100</f>
        <v>100</v>
      </c>
      <c r="E133" s="10">
        <v>83</v>
      </c>
      <c r="F133" s="35">
        <f t="shared" si="4"/>
        <v>100</v>
      </c>
    </row>
    <row r="134" spans="1:6" ht="30.75" thickBot="1">
      <c r="A134" s="4" t="s">
        <v>63</v>
      </c>
      <c r="B134" s="10">
        <v>226</v>
      </c>
      <c r="C134" s="10">
        <v>226.5</v>
      </c>
      <c r="D134" s="34">
        <f>C134/B134*100</f>
        <v>100.22123893805311</v>
      </c>
      <c r="E134" s="10">
        <v>226.5</v>
      </c>
      <c r="F134" s="35">
        <f t="shared" si="4"/>
        <v>100</v>
      </c>
    </row>
    <row r="135" spans="1:6" ht="30.75" thickBot="1">
      <c r="A135" s="4" t="s">
        <v>64</v>
      </c>
      <c r="B135" s="10">
        <v>105</v>
      </c>
      <c r="C135" s="10">
        <v>105.5</v>
      </c>
      <c r="D135" s="34">
        <f>C135/B135*100</f>
        <v>100.47619047619048</v>
      </c>
      <c r="E135" s="10">
        <v>105.5</v>
      </c>
      <c r="F135" s="35">
        <f t="shared" si="4"/>
        <v>100</v>
      </c>
    </row>
    <row r="136" spans="1:6" ht="15" thickBot="1">
      <c r="A136" s="28" t="s">
        <v>89</v>
      </c>
      <c r="B136" s="10"/>
      <c r="C136" s="10"/>
      <c r="D136" s="34"/>
      <c r="E136" s="10"/>
      <c r="F136" s="35"/>
    </row>
    <row r="137" spans="1:6" ht="30.75" thickBot="1">
      <c r="A137" s="26" t="s">
        <v>91</v>
      </c>
      <c r="B137" s="10">
        <v>1E-3</v>
      </c>
      <c r="C137" s="10">
        <v>3.0000000000000001E-3</v>
      </c>
      <c r="D137" s="34">
        <v>300</v>
      </c>
      <c r="E137" s="10">
        <v>1</v>
      </c>
      <c r="F137" s="35">
        <v>333.3</v>
      </c>
    </row>
    <row r="138" spans="1:6" ht="15.75" thickBot="1">
      <c r="A138" s="26" t="s">
        <v>93</v>
      </c>
      <c r="B138" s="10"/>
      <c r="C138" s="10"/>
      <c r="D138" s="34"/>
      <c r="E138" s="10"/>
      <c r="F138" s="35"/>
    </row>
    <row r="139" spans="1:6" ht="15.75" thickBot="1">
      <c r="A139" s="26" t="s">
        <v>90</v>
      </c>
      <c r="B139" s="10">
        <v>215</v>
      </c>
      <c r="C139" s="10">
        <v>220</v>
      </c>
      <c r="D139" s="34">
        <v>119</v>
      </c>
      <c r="E139" s="10">
        <v>250</v>
      </c>
      <c r="F139" s="35">
        <f t="shared" si="4"/>
        <v>113.63636363636364</v>
      </c>
    </row>
    <row r="140" spans="1:6" ht="30">
      <c r="A140" s="26" t="s">
        <v>92</v>
      </c>
      <c r="B140" s="10">
        <v>110</v>
      </c>
      <c r="C140" s="10">
        <v>110</v>
      </c>
      <c r="D140" s="34">
        <v>110</v>
      </c>
      <c r="E140" s="10">
        <v>115</v>
      </c>
      <c r="F140" s="35">
        <v>150</v>
      </c>
    </row>
    <row r="141" spans="1:6" ht="15">
      <c r="A141" s="29" t="s">
        <v>34</v>
      </c>
      <c r="B141" s="10"/>
      <c r="C141" s="10"/>
      <c r="D141" s="10"/>
      <c r="E141" s="10"/>
      <c r="F141" s="11"/>
    </row>
    <row r="142" spans="1:6" ht="14.25">
      <c r="A142" s="28" t="s">
        <v>60</v>
      </c>
      <c r="B142" s="10"/>
      <c r="C142" s="10"/>
      <c r="D142" s="10"/>
      <c r="E142" s="10"/>
      <c r="F142" s="11"/>
    </row>
    <row r="143" spans="1:6" ht="45.75" thickBot="1">
      <c r="A143" s="23" t="s">
        <v>62</v>
      </c>
      <c r="B143" s="16"/>
      <c r="C143" s="16"/>
      <c r="D143" s="16"/>
      <c r="E143" s="16"/>
      <c r="F143" s="17"/>
    </row>
    <row r="144" spans="1:6" ht="15">
      <c r="A144" s="33" t="s">
        <v>114</v>
      </c>
      <c r="E144" s="5" t="s">
        <v>115</v>
      </c>
    </row>
    <row r="145" spans="1:6" ht="15.75">
      <c r="A145" s="24"/>
      <c r="B145" s="25"/>
      <c r="C145" s="25"/>
      <c r="D145" s="25"/>
      <c r="E145" s="25"/>
      <c r="F145" s="25"/>
    </row>
    <row r="146" spans="1:6" ht="15.75">
      <c r="A146" s="24"/>
      <c r="B146" s="25"/>
      <c r="C146" s="25"/>
      <c r="D146" s="47"/>
      <c r="E146" s="47"/>
      <c r="F146" s="47"/>
    </row>
  </sheetData>
  <mergeCells count="10">
    <mergeCell ref="C4:F4"/>
    <mergeCell ref="A3:F3"/>
    <mergeCell ref="A5:F5"/>
    <mergeCell ref="A1:F1"/>
    <mergeCell ref="D146:F146"/>
    <mergeCell ref="A9:A10"/>
    <mergeCell ref="A7:F7"/>
    <mergeCell ref="D9:D10"/>
    <mergeCell ref="F9:F10"/>
    <mergeCell ref="C2:F2"/>
  </mergeCells>
  <phoneticPr fontId="1" type="noConversion"/>
  <printOptions horizontalCentered="1"/>
  <pageMargins left="0.27559055118110237" right="0" top="0.19685039370078741" bottom="0.15748031496062992" header="0.19685039370078741" footer="0.15748031496062992"/>
  <pageSetup paperSize="9" scale="96" orientation="portrait" r:id="rId1"/>
  <headerFooter alignWithMargins="0"/>
  <rowBreaks count="1" manualBreakCount="1">
    <brk id="11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der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aver</dc:creator>
  <cp:lastModifiedBy>User</cp:lastModifiedBy>
  <cp:lastPrinted>2017-11-12T09:07:21Z</cp:lastPrinted>
  <dcterms:created xsi:type="dcterms:W3CDTF">2006-05-06T07:58:30Z</dcterms:created>
  <dcterms:modified xsi:type="dcterms:W3CDTF">2017-12-06T12:40:24Z</dcterms:modified>
</cp:coreProperties>
</file>